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pers\Cardiac papers\FH Papers\FH GIC pilot study\"/>
    </mc:Choice>
  </mc:AlternateContent>
  <xr:revisionPtr revIDLastSave="0" documentId="8_{7BFC245E-959C-46FF-880E-55E2D84A27D1}" xr6:coauthVersionLast="45" xr6:coauthVersionMax="45" xr10:uidLastSave="{00000000-0000-0000-0000-000000000000}"/>
  <bookViews>
    <workbookView xWindow="3030" yWindow="3030" windowWidth="21600" windowHeight="11385" xr2:uid="{AD5A3812-8411-4C40-B61E-E3BBDA319C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8" i="1"/>
</calcChain>
</file>

<file path=xl/sharedStrings.xml><?xml version="1.0" encoding="utf-8"?>
<sst xmlns="http://schemas.openxmlformats.org/spreadsheetml/2006/main" count="433" uniqueCount="110">
  <si>
    <t>Gene</t>
  </si>
  <si>
    <t>GIC PRS</t>
  </si>
  <si>
    <t>Variant</t>
  </si>
  <si>
    <t>LDL result</t>
  </si>
  <si>
    <t>Likelihood of polygenic cause of FH</t>
  </si>
  <si>
    <t>rs4149056</t>
  </si>
  <si>
    <t>Statin response</t>
  </si>
  <si>
    <t>statin response cont.</t>
  </si>
  <si>
    <t>APOB</t>
  </si>
  <si>
    <t>high</t>
  </si>
  <si>
    <t>T/T</t>
  </si>
  <si>
    <t>A/G</t>
  </si>
  <si>
    <t>Neg</t>
  </si>
  <si>
    <t>neg</t>
  </si>
  <si>
    <t>LDLR</t>
  </si>
  <si>
    <t>A/A</t>
  </si>
  <si>
    <t>rs2032582 Homzyg</t>
  </si>
  <si>
    <t>lower response to Simvas</t>
  </si>
  <si>
    <t>pathogenic</t>
  </si>
  <si>
    <t>low</t>
  </si>
  <si>
    <t>intermediate</t>
  </si>
  <si>
    <t>lower response to simvas</t>
  </si>
  <si>
    <t>G/G</t>
  </si>
  <si>
    <t>rs10455872</t>
  </si>
  <si>
    <t>T/C</t>
  </si>
  <si>
    <t>rs4149056 het</t>
  </si>
  <si>
    <t>higher plasma conc simvastatin</t>
  </si>
  <si>
    <t>Pathogenic</t>
  </si>
  <si>
    <t xml:space="preserve">pathogenic </t>
  </si>
  <si>
    <t>PCSK9</t>
  </si>
  <si>
    <t>likely pathogenic</t>
  </si>
  <si>
    <t>lower response to simvast</t>
  </si>
  <si>
    <t>C/C</t>
  </si>
  <si>
    <t xml:space="preserve">rs4149056 /rs2032582 </t>
  </si>
  <si>
    <t>higher plasma conc simvas /lower response to simvas</t>
  </si>
  <si>
    <t xml:space="preserve">rs10455872 </t>
  </si>
  <si>
    <t>higher plasma conc simvast</t>
  </si>
  <si>
    <t xml:space="preserve">rs17244841 </t>
  </si>
  <si>
    <t xml:space="preserve">rs 4149056 / rs17244841 </t>
  </si>
  <si>
    <t>higher plasma conc simvast/ lower response to simv</t>
  </si>
  <si>
    <t>c.10580G&gt;A</t>
  </si>
  <si>
    <t>c.1586+5G&gt;A</t>
  </si>
  <si>
    <t>c.373C&gt;T</t>
  </si>
  <si>
    <t>c.269A&gt;G</t>
  </si>
  <si>
    <t xml:space="preserve">c.2054C&gt;T </t>
  </si>
  <si>
    <t>c.938_938delinsAT</t>
  </si>
  <si>
    <t>c.1776_1778del</t>
  </si>
  <si>
    <t>Exon 5 del</t>
  </si>
  <si>
    <t>c.694+3_694+19del</t>
  </si>
  <si>
    <t>c.80dupG</t>
  </si>
  <si>
    <t>c.1486C&gt;T</t>
  </si>
  <si>
    <t>c.386A&gt;G</t>
  </si>
  <si>
    <t>DEL Ex 5 + 6</t>
  </si>
  <si>
    <t>c.917C&gt;T</t>
  </si>
  <si>
    <t>c.1775G&gt;A</t>
  </si>
  <si>
    <t>c.2061dupC</t>
  </si>
  <si>
    <t>c.116_117delinsAA</t>
  </si>
  <si>
    <t>c.1061A&gt;G</t>
  </si>
  <si>
    <t>c.2292delA</t>
  </si>
  <si>
    <t>c.313+1G&gt;A</t>
  </si>
  <si>
    <t>c.1784G&gt;T</t>
  </si>
  <si>
    <t>c.-121T&gt;C</t>
  </si>
  <si>
    <t>Deletion exon 7</t>
  </si>
  <si>
    <t>c.(67+1_68-12)_(817+1_818-1)del (Del exons 2-5)</t>
  </si>
  <si>
    <t>c.(190+1_191-1)_(940+1_941-1)dup (Duplication exons 4-6)</t>
  </si>
  <si>
    <t>Variant (cDNA level)</t>
  </si>
  <si>
    <t>GIC variant classification</t>
  </si>
  <si>
    <t xml:space="preserve">NHS variant classification </t>
  </si>
  <si>
    <t>Monogenic results</t>
  </si>
  <si>
    <t>NHS Decile</t>
  </si>
  <si>
    <t>NHS PRS</t>
  </si>
  <si>
    <t>LDLc Polygenic Risk Score (PRS)</t>
  </si>
  <si>
    <r>
      <rPr>
        <b/>
        <i/>
        <sz val="11"/>
        <color theme="1"/>
        <rFont val="Calibri"/>
        <family val="2"/>
        <scheme val="minor"/>
      </rPr>
      <t>SLCO1B1</t>
    </r>
    <r>
      <rPr>
        <b/>
        <sz val="11"/>
        <color theme="1"/>
        <rFont val="Calibri"/>
        <family val="2"/>
        <scheme val="minor"/>
      </rPr>
      <t xml:space="preserve"> rs4149056</t>
    </r>
  </si>
  <si>
    <r>
      <rPr>
        <b/>
        <i/>
        <sz val="11"/>
        <color theme="1"/>
        <rFont val="Calibri"/>
        <family val="2"/>
        <scheme val="minor"/>
      </rPr>
      <t>HMGCR</t>
    </r>
    <r>
      <rPr>
        <b/>
        <sz val="11"/>
        <color theme="1"/>
        <rFont val="Calibri"/>
        <family val="2"/>
        <scheme val="minor"/>
      </rPr>
      <t xml:space="preserve"> rs17244841  (0 WT, 1 HET Risk, 2 HOMO Risk)</t>
    </r>
  </si>
  <si>
    <t>GIC Pharmacogenomic tests</t>
  </si>
  <si>
    <r>
      <rPr>
        <b/>
        <i/>
        <sz val="11"/>
        <color theme="1"/>
        <rFont val="Calibri"/>
        <family val="2"/>
        <scheme val="minor"/>
      </rPr>
      <t>SLCO1B1</t>
    </r>
    <r>
      <rPr>
        <b/>
        <sz val="11"/>
        <color theme="1"/>
        <rFont val="Calibri"/>
        <family val="2"/>
        <scheme val="minor"/>
      </rPr>
      <t xml:space="preserve"> rs2306283</t>
    </r>
  </si>
  <si>
    <t>NHS Pharmagenomic tests</t>
  </si>
  <si>
    <r>
      <rPr>
        <b/>
        <i/>
        <sz val="11"/>
        <color theme="1"/>
        <rFont val="Calibri"/>
        <family val="2"/>
        <scheme val="minor"/>
      </rPr>
      <t>LPA</t>
    </r>
    <r>
      <rPr>
        <b/>
        <sz val="11"/>
        <color theme="1"/>
        <rFont val="Calibri"/>
        <family val="2"/>
        <scheme val="minor"/>
      </rPr>
      <t xml:space="preserve">  variant (GIC)</t>
    </r>
  </si>
  <si>
    <t>no monogenic cause</t>
  </si>
  <si>
    <t>N/A</t>
  </si>
  <si>
    <t>NA</t>
  </si>
  <si>
    <t>-</t>
  </si>
  <si>
    <t>VUS</t>
  </si>
  <si>
    <t>Variant (amino acid level)</t>
  </si>
  <si>
    <t>rs4149056    (0 WT, 1 HET Risk, 2 HOMO Risk)</t>
  </si>
  <si>
    <r>
      <rPr>
        <b/>
        <i/>
        <sz val="11"/>
        <color theme="1"/>
        <rFont val="Calibri"/>
        <family val="2"/>
        <scheme val="minor"/>
      </rPr>
      <t>ABCB1</t>
    </r>
    <r>
      <rPr>
        <b/>
        <sz val="11"/>
        <color theme="1"/>
        <rFont val="Calibri"/>
        <family val="2"/>
        <scheme val="minor"/>
      </rPr>
      <t xml:space="preserve"> rs2032582    (0 WT, 1 HET Risk, 2 HOMO Risk)</t>
    </r>
  </si>
  <si>
    <t>p.(Arg3527Gln)</t>
  </si>
  <si>
    <t>p.(?)</t>
  </si>
  <si>
    <t>p.(Gln125*)</t>
  </si>
  <si>
    <t>p.(Asp90Gly)</t>
  </si>
  <si>
    <t>p.(Pro685Leu)</t>
  </si>
  <si>
    <t>p.(Cys313Tyr)</t>
  </si>
  <si>
    <t>p.(Gly593del)</t>
  </si>
  <si>
    <t>p.(Cys27Trpfs*25)</t>
  </si>
  <si>
    <t>p.(Arg496Trp)</t>
  </si>
  <si>
    <t>p.(Asp129Gly)</t>
  </si>
  <si>
    <t>p.(Ser306Leu)</t>
  </si>
  <si>
    <t>p.(Gly592Glu)</t>
  </si>
  <si>
    <t>p.(Asn688Glnfs*29)</t>
  </si>
  <si>
    <t>p.(Cys39*)</t>
  </si>
  <si>
    <t>p.(Asp354Gly)</t>
  </si>
  <si>
    <t>p.(Ile764Metfs*2)</t>
  </si>
  <si>
    <t>p.(Arg595Leu)</t>
  </si>
  <si>
    <t>Del Exon 5</t>
  </si>
  <si>
    <t>DEL Exons 5 + 6</t>
  </si>
  <si>
    <t>DEL Exon 7</t>
  </si>
  <si>
    <t>DEL Exons 2-5</t>
  </si>
  <si>
    <t>DUP Exons 4-6</t>
  </si>
  <si>
    <t>Patient no.</t>
  </si>
  <si>
    <t>Treated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</si>
</sst>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7" fillId="0" borderId="0">
      <alignment vertical="top"/>
    </xf>
  </cellStyleXfs>
  <cellXfs count="5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center" shrinkToFit="1"/>
    </xf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 shrinkToFit="1"/>
    </xf>
    <xf numFmtId="0" fontId="0" fillId="0" borderId="0" xfId="3" applyFont="1" applyBorder="1"/>
    <xf numFmtId="0" fontId="8" fillId="0" borderId="0" xfId="4" applyFont="1" applyBorder="1" applyAlignment="1"/>
    <xf numFmtId="16" fontId="0" fillId="0" borderId="0" xfId="0" applyNumberFormat="1" applyBorder="1"/>
    <xf numFmtId="0" fontId="2" fillId="0" borderId="0" xfId="1" applyFill="1" applyBorder="1"/>
    <xf numFmtId="0" fontId="2" fillId="0" borderId="0" xfId="1" applyFill="1" applyBorder="1" applyAlignment="1">
      <alignment horizontal="left"/>
    </xf>
    <xf numFmtId="0" fontId="9" fillId="0" borderId="0" xfId="1" applyFont="1" applyFill="1" applyBorder="1"/>
    <xf numFmtId="0" fontId="10" fillId="0" borderId="0" xfId="1" applyFont="1" applyFill="1" applyBorder="1"/>
    <xf numFmtId="0" fontId="11" fillId="0" borderId="0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Border="1"/>
    <xf numFmtId="0" fontId="11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3" applyNumberFormat="1" applyFont="1" applyBorder="1"/>
    <xf numFmtId="0" fontId="0" fillId="0" borderId="0" xfId="0" applyNumberFormat="1" applyBorder="1"/>
    <xf numFmtId="0" fontId="1" fillId="0" borderId="0" xfId="3" applyNumberFormat="1" applyBorder="1"/>
    <xf numFmtId="0" fontId="1" fillId="0" borderId="0" xfId="3" applyNumberFormat="1"/>
    <xf numFmtId="0" fontId="5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0" fontId="9" fillId="0" borderId="0" xfId="2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2" fontId="9" fillId="0" borderId="0" xfId="2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0" xfId="0" applyFont="1"/>
    <xf numFmtId="0" fontId="0" fillId="0" borderId="0" xfId="3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 wrapText="1"/>
    </xf>
    <xf numFmtId="2" fontId="0" fillId="0" borderId="0" xfId="2" applyNumberFormat="1" applyFont="1" applyFill="1" applyBorder="1" applyAlignment="1">
      <alignment horizontal="left"/>
    </xf>
    <xf numFmtId="2" fontId="0" fillId="0" borderId="0" xfId="1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Alignment="1">
      <alignment horizontal="left"/>
    </xf>
  </cellXfs>
  <cellStyles count="5">
    <cellStyle name="Bad" xfId="2" builtinId="27"/>
    <cellStyle name="Good" xfId="1" builtinId="26"/>
    <cellStyle name="Normal" xfId="0" builtinId="0"/>
    <cellStyle name="Normal 2" xfId="3" xr:uid="{EC69572C-098D-4A79-92BB-FADA723D1D47}"/>
    <cellStyle name="Normal 4" xfId="4" xr:uid="{83AB2317-8351-4980-9B9C-FDE1813BC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34BA-9C1B-40B8-BE8E-9EAFF3FA0D2A}">
  <dimension ref="A1:T47"/>
  <sheetViews>
    <sheetView tabSelected="1" workbookViewId="0">
      <selection activeCell="L43" sqref="L43"/>
    </sheetView>
  </sheetViews>
  <sheetFormatPr defaultRowHeight="15" x14ac:dyDescent="0.25"/>
  <cols>
    <col min="1" max="2" width="9.140625" style="5"/>
    <col min="3" max="3" width="10.85546875" style="5" customWidth="1"/>
    <col min="4" max="4" width="7.7109375" customWidth="1"/>
    <col min="5" max="6" width="29" customWidth="1"/>
    <col min="7" max="7" width="26.7109375" customWidth="1"/>
    <col min="8" max="8" width="25" style="32" customWidth="1"/>
    <col min="9" max="9" width="16.140625" customWidth="1"/>
    <col min="10" max="10" width="15.28515625" style="50" customWidth="1"/>
    <col min="11" max="11" width="10.140625" style="2" customWidth="1"/>
    <col min="12" max="12" width="15.42578125" style="39" customWidth="1"/>
    <col min="13" max="13" width="23.5703125" customWidth="1"/>
    <col min="14" max="15" width="12.140625" style="1" customWidth="1"/>
    <col min="16" max="18" width="12.140625" customWidth="1"/>
    <col min="19" max="19" width="22" customWidth="1"/>
    <col min="20" max="20" width="20.7109375" customWidth="1"/>
  </cols>
  <sheetData>
    <row r="1" spans="1:20" s="3" customFormat="1" ht="30" customHeight="1" x14ac:dyDescent="0.25">
      <c r="A1" s="42"/>
      <c r="B1" s="28"/>
      <c r="C1" s="28"/>
      <c r="D1" s="43" t="s">
        <v>68</v>
      </c>
      <c r="E1" s="43"/>
      <c r="F1" s="43"/>
      <c r="G1" s="43"/>
      <c r="H1" s="43"/>
      <c r="I1" s="43"/>
      <c r="J1" s="43" t="s">
        <v>71</v>
      </c>
      <c r="K1" s="43"/>
      <c r="L1" s="43"/>
      <c r="M1" s="43"/>
      <c r="N1" s="44" t="s">
        <v>76</v>
      </c>
      <c r="O1" s="44"/>
      <c r="P1" s="43" t="s">
        <v>74</v>
      </c>
      <c r="Q1" s="43"/>
      <c r="R1" s="43"/>
      <c r="S1" s="43"/>
      <c r="T1" s="25" t="s">
        <v>2</v>
      </c>
    </row>
    <row r="2" spans="1:20" s="4" customFormat="1" ht="75" x14ac:dyDescent="0.25">
      <c r="A2" s="22" t="s">
        <v>108</v>
      </c>
      <c r="B2" s="22" t="s">
        <v>3</v>
      </c>
      <c r="C2" s="22" t="s">
        <v>109</v>
      </c>
      <c r="D2" s="23" t="s">
        <v>0</v>
      </c>
      <c r="E2" s="23" t="s">
        <v>65</v>
      </c>
      <c r="F2" s="23" t="s">
        <v>83</v>
      </c>
      <c r="G2" s="4" t="s">
        <v>67</v>
      </c>
      <c r="H2" s="29" t="s">
        <v>66</v>
      </c>
      <c r="I2" s="3" t="s">
        <v>77</v>
      </c>
      <c r="J2" s="46" t="s">
        <v>70</v>
      </c>
      <c r="K2" s="24" t="s">
        <v>69</v>
      </c>
      <c r="L2" s="33" t="s">
        <v>1</v>
      </c>
      <c r="M2" s="4" t="s">
        <v>4</v>
      </c>
      <c r="N2" s="23" t="s">
        <v>72</v>
      </c>
      <c r="O2" s="23" t="s">
        <v>75</v>
      </c>
      <c r="P2" s="4" t="s">
        <v>84</v>
      </c>
      <c r="Q2" s="4" t="s">
        <v>73</v>
      </c>
      <c r="R2" s="4" t="s">
        <v>85</v>
      </c>
      <c r="S2" s="4" t="s">
        <v>6</v>
      </c>
      <c r="T2" s="4" t="s">
        <v>7</v>
      </c>
    </row>
    <row r="3" spans="1:20" s="6" customFormat="1" x14ac:dyDescent="0.25">
      <c r="A3" s="7">
        <v>1</v>
      </c>
      <c r="B3" s="7">
        <v>5</v>
      </c>
      <c r="C3" s="7">
        <v>0</v>
      </c>
      <c r="D3" s="21" t="s">
        <v>8</v>
      </c>
      <c r="E3" s="6" t="s">
        <v>40</v>
      </c>
      <c r="F3" t="s">
        <v>86</v>
      </c>
      <c r="G3" t="s">
        <v>18</v>
      </c>
      <c r="H3" t="s">
        <v>18</v>
      </c>
      <c r="I3" s="6" t="s">
        <v>13</v>
      </c>
      <c r="J3" s="45">
        <v>1.07</v>
      </c>
      <c r="K3" s="27">
        <v>8</v>
      </c>
      <c r="L3" s="34">
        <v>1.07</v>
      </c>
      <c r="M3" s="6" t="s">
        <v>9</v>
      </c>
      <c r="N3" s="9" t="s">
        <v>10</v>
      </c>
      <c r="O3" s="9" t="s">
        <v>11</v>
      </c>
      <c r="P3" s="10">
        <v>0</v>
      </c>
      <c r="Q3" s="10">
        <v>0</v>
      </c>
      <c r="R3" s="10">
        <v>1</v>
      </c>
      <c r="S3" s="6" t="s">
        <v>12</v>
      </c>
    </row>
    <row r="4" spans="1:20" s="6" customFormat="1" x14ac:dyDescent="0.25">
      <c r="A4" s="7">
        <v>2</v>
      </c>
      <c r="B4" s="7">
        <v>7</v>
      </c>
      <c r="C4" s="7">
        <v>0</v>
      </c>
      <c r="D4" s="21" t="s">
        <v>14</v>
      </c>
      <c r="E4" s="6" t="s">
        <v>41</v>
      </c>
      <c r="F4" t="s">
        <v>87</v>
      </c>
      <c r="G4" t="s">
        <v>30</v>
      </c>
      <c r="H4" t="s">
        <v>30</v>
      </c>
      <c r="I4" s="6" t="s">
        <v>13</v>
      </c>
      <c r="J4" s="45">
        <v>1.155</v>
      </c>
      <c r="K4" s="27">
        <v>9</v>
      </c>
      <c r="L4" s="34">
        <v>1.1599999999999999</v>
      </c>
      <c r="M4" s="6" t="s">
        <v>9</v>
      </c>
      <c r="N4" s="9" t="s">
        <v>10</v>
      </c>
      <c r="O4" s="9" t="s">
        <v>15</v>
      </c>
      <c r="P4" s="10">
        <v>0</v>
      </c>
      <c r="Q4" s="10">
        <v>0</v>
      </c>
      <c r="R4" s="10">
        <v>2</v>
      </c>
      <c r="S4" s="6" t="s">
        <v>16</v>
      </c>
      <c r="T4" s="6" t="s">
        <v>17</v>
      </c>
    </row>
    <row r="5" spans="1:20" s="6" customFormat="1" x14ac:dyDescent="0.25">
      <c r="A5" s="7">
        <v>3</v>
      </c>
      <c r="B5" s="7">
        <v>5.8</v>
      </c>
      <c r="C5" s="7">
        <v>0</v>
      </c>
      <c r="D5" s="21" t="s">
        <v>14</v>
      </c>
      <c r="E5" s="6" t="s">
        <v>42</v>
      </c>
      <c r="F5" s="40" t="s">
        <v>88</v>
      </c>
      <c r="G5" t="s">
        <v>18</v>
      </c>
      <c r="H5" t="s">
        <v>18</v>
      </c>
      <c r="I5" s="6" t="s">
        <v>13</v>
      </c>
      <c r="J5" s="45">
        <v>0.74299999999999999</v>
      </c>
      <c r="K5" s="27">
        <v>3</v>
      </c>
      <c r="L5" s="34">
        <v>0.74</v>
      </c>
      <c r="M5" s="6" t="s">
        <v>19</v>
      </c>
      <c r="N5" s="11" t="s">
        <v>10</v>
      </c>
      <c r="O5" s="11" t="s">
        <v>15</v>
      </c>
      <c r="P5" s="10">
        <v>0</v>
      </c>
      <c r="Q5" s="10">
        <v>0</v>
      </c>
      <c r="R5" s="10">
        <v>0</v>
      </c>
      <c r="S5" s="6" t="s">
        <v>12</v>
      </c>
    </row>
    <row r="6" spans="1:20" s="6" customFormat="1" x14ac:dyDescent="0.25">
      <c r="A6" s="7">
        <v>4</v>
      </c>
      <c r="B6" s="7">
        <v>6.21</v>
      </c>
      <c r="C6" s="7">
        <v>0</v>
      </c>
      <c r="D6" s="21" t="s">
        <v>14</v>
      </c>
      <c r="E6" s="6" t="s">
        <v>43</v>
      </c>
      <c r="F6" t="s">
        <v>89</v>
      </c>
      <c r="G6" t="s">
        <v>18</v>
      </c>
      <c r="H6" t="s">
        <v>30</v>
      </c>
      <c r="I6" s="6" t="s">
        <v>13</v>
      </c>
      <c r="J6" s="45">
        <v>0.78200000000000003</v>
      </c>
      <c r="K6" s="27">
        <v>3</v>
      </c>
      <c r="L6" s="34">
        <v>0.78</v>
      </c>
      <c r="M6" s="6" t="s">
        <v>19</v>
      </c>
      <c r="N6" s="9" t="s">
        <v>10</v>
      </c>
      <c r="O6" s="9" t="s">
        <v>11</v>
      </c>
      <c r="P6" s="10">
        <v>0</v>
      </c>
      <c r="Q6" s="10">
        <v>0</v>
      </c>
      <c r="R6" s="10">
        <v>0</v>
      </c>
      <c r="S6" s="6" t="s">
        <v>12</v>
      </c>
    </row>
    <row r="7" spans="1:20" s="6" customFormat="1" x14ac:dyDescent="0.25">
      <c r="A7" s="7">
        <v>5</v>
      </c>
      <c r="B7" s="7">
        <v>4.08</v>
      </c>
      <c r="C7" s="7">
        <v>1</v>
      </c>
      <c r="D7" s="21" t="s">
        <v>14</v>
      </c>
      <c r="E7" s="6" t="s">
        <v>44</v>
      </c>
      <c r="F7" s="40" t="s">
        <v>90</v>
      </c>
      <c r="G7" t="s">
        <v>18</v>
      </c>
      <c r="H7" t="s">
        <v>18</v>
      </c>
      <c r="I7" s="6" t="s">
        <v>13</v>
      </c>
      <c r="J7" s="45">
        <v>0.875</v>
      </c>
      <c r="K7" s="27">
        <v>4</v>
      </c>
      <c r="L7" s="34">
        <v>0.88</v>
      </c>
      <c r="M7" s="6" t="s">
        <v>20</v>
      </c>
      <c r="N7" s="9" t="s">
        <v>10</v>
      </c>
      <c r="O7" s="9" t="s">
        <v>15</v>
      </c>
      <c r="P7" s="10">
        <v>0</v>
      </c>
      <c r="Q7" s="10">
        <v>0</v>
      </c>
      <c r="R7" s="10">
        <v>2</v>
      </c>
      <c r="S7" s="6" t="s">
        <v>16</v>
      </c>
      <c r="T7" s="6" t="s">
        <v>21</v>
      </c>
    </row>
    <row r="8" spans="1:20" s="6" customFormat="1" x14ac:dyDescent="0.25">
      <c r="A8" s="7">
        <v>6</v>
      </c>
      <c r="B8" s="7">
        <v>9.1</v>
      </c>
      <c r="C8" s="7">
        <v>0</v>
      </c>
      <c r="D8" s="21" t="s">
        <v>14</v>
      </c>
      <c r="E8" s="6" t="s">
        <v>45</v>
      </c>
      <c r="F8" t="s">
        <v>91</v>
      </c>
      <c r="G8" t="s">
        <v>18</v>
      </c>
      <c r="H8" t="s">
        <v>30</v>
      </c>
      <c r="I8" s="6" t="s">
        <v>23</v>
      </c>
      <c r="J8" s="45">
        <v>0.90600000000000003</v>
      </c>
      <c r="K8" s="27">
        <v>5</v>
      </c>
      <c r="L8" s="34">
        <v>0.91</v>
      </c>
      <c r="M8" s="6" t="s">
        <v>20</v>
      </c>
      <c r="N8" s="9" t="s">
        <v>10</v>
      </c>
      <c r="O8" s="9" t="s">
        <v>22</v>
      </c>
      <c r="P8" s="10">
        <v>0</v>
      </c>
      <c r="Q8" s="10">
        <v>0</v>
      </c>
      <c r="R8" s="10">
        <v>1</v>
      </c>
      <c r="S8" s="6" t="s">
        <v>12</v>
      </c>
    </row>
    <row r="9" spans="1:20" s="6" customFormat="1" x14ac:dyDescent="0.25">
      <c r="A9" s="7">
        <v>7</v>
      </c>
      <c r="B9" s="7">
        <v>5.0999999999999996</v>
      </c>
      <c r="C9" s="7">
        <v>1</v>
      </c>
      <c r="D9" s="21" t="s">
        <v>14</v>
      </c>
      <c r="E9" s="6" t="s">
        <v>46</v>
      </c>
      <c r="F9" t="s">
        <v>92</v>
      </c>
      <c r="G9" t="s">
        <v>30</v>
      </c>
      <c r="H9" t="s">
        <v>82</v>
      </c>
      <c r="I9" s="6" t="s">
        <v>23</v>
      </c>
      <c r="J9" s="45">
        <v>1.075</v>
      </c>
      <c r="K9" s="27">
        <v>8</v>
      </c>
      <c r="L9" s="34">
        <v>1.08</v>
      </c>
      <c r="M9" s="6" t="s">
        <v>9</v>
      </c>
      <c r="N9" s="12" t="s">
        <v>24</v>
      </c>
      <c r="O9" s="9" t="s">
        <v>11</v>
      </c>
      <c r="P9" s="13">
        <v>1</v>
      </c>
      <c r="Q9" s="10">
        <v>0</v>
      </c>
      <c r="R9" s="10">
        <v>1</v>
      </c>
      <c r="S9" s="6" t="s">
        <v>25</v>
      </c>
      <c r="T9" s="6" t="s">
        <v>26</v>
      </c>
    </row>
    <row r="10" spans="1:20" s="6" customFormat="1" x14ac:dyDescent="0.25">
      <c r="A10" s="7">
        <v>8</v>
      </c>
      <c r="B10" s="7">
        <v>6.5</v>
      </c>
      <c r="C10" s="7">
        <v>0</v>
      </c>
      <c r="D10" s="21" t="s">
        <v>14</v>
      </c>
      <c r="E10" s="6" t="s">
        <v>47</v>
      </c>
      <c r="F10" t="s">
        <v>103</v>
      </c>
      <c r="G10" t="s">
        <v>27</v>
      </c>
      <c r="H10" t="s">
        <v>18</v>
      </c>
      <c r="I10" s="6" t="s">
        <v>23</v>
      </c>
      <c r="J10" s="45">
        <v>0.90100000000000002</v>
      </c>
      <c r="K10" s="27">
        <v>5</v>
      </c>
      <c r="L10" s="34">
        <v>0.9</v>
      </c>
      <c r="M10" s="6" t="s">
        <v>20</v>
      </c>
      <c r="N10" s="12" t="s">
        <v>24</v>
      </c>
      <c r="O10" s="9" t="s">
        <v>11</v>
      </c>
      <c r="P10" s="13">
        <v>1</v>
      </c>
      <c r="Q10" s="10">
        <v>0</v>
      </c>
      <c r="R10" s="10">
        <v>1</v>
      </c>
      <c r="S10" s="6" t="s">
        <v>5</v>
      </c>
      <c r="T10" s="6" t="s">
        <v>26</v>
      </c>
    </row>
    <row r="11" spans="1:20" s="6" customFormat="1" x14ac:dyDescent="0.25">
      <c r="A11" s="7">
        <v>9</v>
      </c>
      <c r="B11" s="7">
        <v>3.3</v>
      </c>
      <c r="C11" s="7">
        <v>1</v>
      </c>
      <c r="D11" s="21" t="s">
        <v>14</v>
      </c>
      <c r="E11" s="6" t="s">
        <v>48</v>
      </c>
      <c r="F11" t="s">
        <v>87</v>
      </c>
      <c r="G11" t="s">
        <v>30</v>
      </c>
      <c r="H11" t="s">
        <v>82</v>
      </c>
      <c r="I11" s="6" t="s">
        <v>13</v>
      </c>
      <c r="J11" s="45">
        <v>0.93400000000000005</v>
      </c>
      <c r="K11" s="27">
        <v>6</v>
      </c>
      <c r="L11" s="34">
        <v>0.93</v>
      </c>
      <c r="M11" s="6" t="s">
        <v>9</v>
      </c>
      <c r="N11" s="9" t="s">
        <v>10</v>
      </c>
      <c r="O11" s="9" t="s">
        <v>15</v>
      </c>
      <c r="P11" s="10">
        <v>0</v>
      </c>
      <c r="Q11" s="10">
        <v>0</v>
      </c>
      <c r="R11" s="10">
        <v>2</v>
      </c>
      <c r="S11" s="6" t="s">
        <v>16</v>
      </c>
      <c r="T11" s="6" t="s">
        <v>17</v>
      </c>
    </row>
    <row r="12" spans="1:20" s="6" customFormat="1" x14ac:dyDescent="0.25">
      <c r="A12" s="7">
        <v>10</v>
      </c>
      <c r="B12" s="7">
        <v>10</v>
      </c>
      <c r="C12" s="7">
        <v>0</v>
      </c>
      <c r="D12" s="21" t="s">
        <v>14</v>
      </c>
      <c r="E12" s="6" t="s">
        <v>49</v>
      </c>
      <c r="F12" t="s">
        <v>93</v>
      </c>
      <c r="G12" t="s">
        <v>30</v>
      </c>
      <c r="H12" t="s">
        <v>28</v>
      </c>
      <c r="I12" s="6" t="s">
        <v>13</v>
      </c>
      <c r="J12" s="45">
        <v>1.0760000000000001</v>
      </c>
      <c r="K12" s="27">
        <v>8</v>
      </c>
      <c r="L12" s="34">
        <v>1.08</v>
      </c>
      <c r="M12" s="6" t="s">
        <v>9</v>
      </c>
      <c r="N12" s="9" t="s">
        <v>10</v>
      </c>
      <c r="O12" s="9" t="s">
        <v>11</v>
      </c>
      <c r="P12" s="10">
        <v>0</v>
      </c>
      <c r="Q12" s="10">
        <v>0</v>
      </c>
      <c r="R12" s="10">
        <v>2</v>
      </c>
      <c r="S12" s="6" t="s">
        <v>12</v>
      </c>
    </row>
    <row r="13" spans="1:20" s="6" customFormat="1" x14ac:dyDescent="0.25">
      <c r="A13" s="7">
        <v>11</v>
      </c>
      <c r="B13" s="7">
        <v>5.4</v>
      </c>
      <c r="C13" s="7">
        <v>0</v>
      </c>
      <c r="D13" s="21" t="s">
        <v>29</v>
      </c>
      <c r="E13" s="6" t="s">
        <v>50</v>
      </c>
      <c r="F13" t="s">
        <v>94</v>
      </c>
      <c r="G13" t="s">
        <v>30</v>
      </c>
      <c r="H13" t="s">
        <v>30</v>
      </c>
      <c r="I13" s="6" t="s">
        <v>13</v>
      </c>
      <c r="J13" s="45">
        <v>1.0680000000000001</v>
      </c>
      <c r="K13" s="27">
        <v>8</v>
      </c>
      <c r="L13" s="34">
        <v>1.07</v>
      </c>
      <c r="M13" s="6" t="s">
        <v>9</v>
      </c>
      <c r="N13" s="9" t="s">
        <v>10</v>
      </c>
      <c r="O13" s="9" t="s">
        <v>22</v>
      </c>
      <c r="P13" s="10">
        <v>0</v>
      </c>
      <c r="Q13" s="10">
        <v>0</v>
      </c>
      <c r="R13" s="10">
        <v>0</v>
      </c>
      <c r="S13" s="6" t="s">
        <v>12</v>
      </c>
    </row>
    <row r="14" spans="1:20" s="6" customFormat="1" x14ac:dyDescent="0.25">
      <c r="A14" s="7">
        <v>12</v>
      </c>
      <c r="B14" s="7">
        <v>2.2999999999999998</v>
      </c>
      <c r="C14" s="7">
        <v>1</v>
      </c>
      <c r="D14" s="21" t="s">
        <v>29</v>
      </c>
      <c r="E14" s="6" t="s">
        <v>51</v>
      </c>
      <c r="F14" t="s">
        <v>95</v>
      </c>
      <c r="G14" t="s">
        <v>18</v>
      </c>
      <c r="H14" t="s">
        <v>30</v>
      </c>
      <c r="I14" s="6" t="s">
        <v>13</v>
      </c>
      <c r="J14" s="45" t="s">
        <v>80</v>
      </c>
      <c r="K14" s="27">
        <v>7</v>
      </c>
      <c r="L14" s="35">
        <v>1</v>
      </c>
      <c r="M14" s="6" t="s">
        <v>9</v>
      </c>
      <c r="N14" s="9" t="s">
        <v>10</v>
      </c>
      <c r="O14" s="9" t="s">
        <v>11</v>
      </c>
      <c r="P14" s="10">
        <v>0</v>
      </c>
      <c r="Q14" s="10">
        <v>0</v>
      </c>
      <c r="R14" s="10">
        <v>2</v>
      </c>
      <c r="S14" s="6" t="s">
        <v>16</v>
      </c>
      <c r="T14" s="6" t="s">
        <v>31</v>
      </c>
    </row>
    <row r="15" spans="1:20" s="6" customFormat="1" x14ac:dyDescent="0.25">
      <c r="A15" s="7">
        <v>13</v>
      </c>
      <c r="B15" s="7">
        <v>7.55</v>
      </c>
      <c r="C15" s="7">
        <v>0</v>
      </c>
      <c r="D15" s="21" t="s">
        <v>14</v>
      </c>
      <c r="E15" s="6" t="s">
        <v>52</v>
      </c>
      <c r="F15" t="s">
        <v>104</v>
      </c>
      <c r="G15" t="s">
        <v>18</v>
      </c>
      <c r="H15" t="s">
        <v>28</v>
      </c>
      <c r="I15" s="6" t="s">
        <v>13</v>
      </c>
      <c r="J15" s="45" t="s">
        <v>80</v>
      </c>
      <c r="K15" s="27">
        <v>6</v>
      </c>
      <c r="L15" s="34">
        <v>0.96</v>
      </c>
      <c r="M15" s="6" t="s">
        <v>9</v>
      </c>
      <c r="N15" s="9" t="s">
        <v>10</v>
      </c>
      <c r="O15" s="9" t="s">
        <v>22</v>
      </c>
      <c r="P15" s="10">
        <v>0</v>
      </c>
      <c r="Q15" s="10">
        <v>0</v>
      </c>
      <c r="R15" s="10">
        <v>0</v>
      </c>
      <c r="S15" s="6" t="s">
        <v>12</v>
      </c>
    </row>
    <row r="16" spans="1:20" s="6" customFormat="1" x14ac:dyDescent="0.25">
      <c r="A16" s="7">
        <v>14</v>
      </c>
      <c r="B16" s="7">
        <v>5.81</v>
      </c>
      <c r="C16" s="7">
        <v>1</v>
      </c>
      <c r="D16" s="21" t="s">
        <v>14</v>
      </c>
      <c r="E16" s="15" t="s">
        <v>62</v>
      </c>
      <c r="F16" t="s">
        <v>105</v>
      </c>
      <c r="G16" t="s">
        <v>18</v>
      </c>
      <c r="H16" t="s">
        <v>28</v>
      </c>
      <c r="I16" s="6" t="s">
        <v>13</v>
      </c>
      <c r="J16" s="45">
        <v>0.92200000000000004</v>
      </c>
      <c r="K16" s="27">
        <v>5</v>
      </c>
      <c r="L16" s="34">
        <v>0.92</v>
      </c>
      <c r="M16" s="6" t="s">
        <v>20</v>
      </c>
      <c r="N16" s="9" t="s">
        <v>10</v>
      </c>
      <c r="O16" s="9" t="s">
        <v>15</v>
      </c>
      <c r="P16" s="10">
        <v>0</v>
      </c>
      <c r="Q16" s="10">
        <v>0</v>
      </c>
      <c r="R16" s="10">
        <v>1</v>
      </c>
      <c r="S16" s="6" t="s">
        <v>12</v>
      </c>
    </row>
    <row r="17" spans="1:20" s="6" customFormat="1" x14ac:dyDescent="0.25">
      <c r="A17" s="7">
        <v>15</v>
      </c>
      <c r="B17" s="7">
        <v>3.72</v>
      </c>
      <c r="C17" s="7">
        <v>1</v>
      </c>
      <c r="D17" s="21" t="s">
        <v>14</v>
      </c>
      <c r="E17" s="16" t="s">
        <v>63</v>
      </c>
      <c r="F17" t="s">
        <v>106</v>
      </c>
      <c r="G17" t="s">
        <v>18</v>
      </c>
      <c r="H17" t="s">
        <v>28</v>
      </c>
      <c r="I17" s="6" t="s">
        <v>13</v>
      </c>
      <c r="J17" s="45">
        <v>0.65200000000000002</v>
      </c>
      <c r="K17" s="27">
        <v>2</v>
      </c>
      <c r="L17" s="34">
        <v>0.65</v>
      </c>
      <c r="M17" s="6" t="s">
        <v>19</v>
      </c>
      <c r="N17" s="12" t="s">
        <v>32</v>
      </c>
      <c r="O17" s="9" t="s">
        <v>11</v>
      </c>
      <c r="P17" s="13">
        <v>2</v>
      </c>
      <c r="Q17" s="10">
        <v>0</v>
      </c>
      <c r="R17" s="10">
        <v>2</v>
      </c>
      <c r="S17" s="6" t="s">
        <v>33</v>
      </c>
      <c r="T17" s="6" t="s">
        <v>34</v>
      </c>
    </row>
    <row r="18" spans="1:20" s="6" customFormat="1" x14ac:dyDescent="0.25">
      <c r="A18" s="7">
        <v>16</v>
      </c>
      <c r="B18" s="7">
        <v>3.04</v>
      </c>
      <c r="C18" s="7">
        <v>1</v>
      </c>
      <c r="D18" s="21" t="s">
        <v>14</v>
      </c>
      <c r="E18" s="6" t="s">
        <v>53</v>
      </c>
      <c r="F18" t="s">
        <v>96</v>
      </c>
      <c r="G18" t="s">
        <v>18</v>
      </c>
      <c r="H18" t="s">
        <v>30</v>
      </c>
      <c r="I18" s="6" t="s">
        <v>23</v>
      </c>
      <c r="J18" s="45">
        <v>1.0860000000000001</v>
      </c>
      <c r="K18" s="27">
        <v>9</v>
      </c>
      <c r="L18" s="34">
        <v>1.0900000000000001</v>
      </c>
      <c r="M18" s="6" t="s">
        <v>9</v>
      </c>
      <c r="N18" s="12" t="s">
        <v>24</v>
      </c>
      <c r="O18" s="9" t="s">
        <v>11</v>
      </c>
      <c r="P18" s="13">
        <v>1</v>
      </c>
      <c r="Q18" s="10">
        <v>0</v>
      </c>
      <c r="R18" s="10">
        <v>1</v>
      </c>
      <c r="S18" s="6" t="s">
        <v>5</v>
      </c>
      <c r="T18" s="6" t="s">
        <v>26</v>
      </c>
    </row>
    <row r="19" spans="1:20" s="6" customFormat="1" x14ac:dyDescent="0.25">
      <c r="A19" s="7">
        <v>17</v>
      </c>
      <c r="B19" s="7">
        <v>7.04</v>
      </c>
      <c r="C19" s="7">
        <v>0</v>
      </c>
      <c r="D19" s="21" t="s">
        <v>14</v>
      </c>
      <c r="E19" s="6" t="s">
        <v>54</v>
      </c>
      <c r="F19" t="s">
        <v>97</v>
      </c>
      <c r="G19" t="s">
        <v>18</v>
      </c>
      <c r="H19" t="s">
        <v>28</v>
      </c>
      <c r="I19" s="6" t="s">
        <v>13</v>
      </c>
      <c r="J19" s="45">
        <v>0.80100000000000005</v>
      </c>
      <c r="K19" s="27">
        <v>3</v>
      </c>
      <c r="L19" s="34">
        <v>0.8</v>
      </c>
      <c r="M19" s="6" t="s">
        <v>19</v>
      </c>
      <c r="N19" s="9" t="s">
        <v>10</v>
      </c>
      <c r="O19" s="9" t="s">
        <v>11</v>
      </c>
      <c r="P19" s="10">
        <v>0</v>
      </c>
      <c r="Q19" s="10">
        <v>0</v>
      </c>
      <c r="R19" s="10">
        <v>2</v>
      </c>
      <c r="S19" s="6" t="s">
        <v>16</v>
      </c>
      <c r="T19" s="6" t="s">
        <v>31</v>
      </c>
    </row>
    <row r="20" spans="1:20" s="6" customFormat="1" x14ac:dyDescent="0.25">
      <c r="A20" s="7">
        <v>18</v>
      </c>
      <c r="B20" s="8">
        <v>6.78</v>
      </c>
      <c r="C20" s="8">
        <v>0</v>
      </c>
      <c r="D20" s="21" t="s">
        <v>14</v>
      </c>
      <c r="E20" s="15" t="s">
        <v>55</v>
      </c>
      <c r="F20" t="s">
        <v>98</v>
      </c>
      <c r="G20" t="s">
        <v>18</v>
      </c>
      <c r="H20" t="s">
        <v>18</v>
      </c>
      <c r="I20" s="6" t="s">
        <v>35</v>
      </c>
      <c r="J20" s="45" t="s">
        <v>80</v>
      </c>
      <c r="K20" s="27">
        <v>8</v>
      </c>
      <c r="L20" s="34">
        <v>1.03</v>
      </c>
      <c r="M20" s="6" t="s">
        <v>9</v>
      </c>
      <c r="N20" s="9" t="s">
        <v>10</v>
      </c>
      <c r="O20" s="9" t="s">
        <v>11</v>
      </c>
      <c r="P20" s="10">
        <v>0</v>
      </c>
      <c r="Q20" s="10">
        <v>0</v>
      </c>
      <c r="R20" s="10">
        <v>1</v>
      </c>
      <c r="S20" s="6" t="s">
        <v>12</v>
      </c>
    </row>
    <row r="21" spans="1:20" s="6" customFormat="1" x14ac:dyDescent="0.25">
      <c r="A21" s="7">
        <v>19</v>
      </c>
      <c r="B21" s="7">
        <v>1.8</v>
      </c>
      <c r="C21" s="7">
        <v>1</v>
      </c>
      <c r="D21" s="21" t="s">
        <v>14</v>
      </c>
      <c r="E21" s="15" t="s">
        <v>56</v>
      </c>
      <c r="F21" t="s">
        <v>99</v>
      </c>
      <c r="G21" t="s">
        <v>18</v>
      </c>
      <c r="H21" t="s">
        <v>28</v>
      </c>
      <c r="I21" s="6" t="s">
        <v>13</v>
      </c>
      <c r="J21" s="45" t="s">
        <v>80</v>
      </c>
      <c r="K21" s="27">
        <v>10</v>
      </c>
      <c r="L21" s="34">
        <v>1.28</v>
      </c>
      <c r="M21" s="6" t="s">
        <v>9</v>
      </c>
      <c r="N21" s="9" t="s">
        <v>10</v>
      </c>
      <c r="O21" s="9" t="s">
        <v>15</v>
      </c>
      <c r="P21" s="10">
        <v>0</v>
      </c>
      <c r="Q21" s="10">
        <v>0</v>
      </c>
      <c r="R21" s="10">
        <v>2</v>
      </c>
      <c r="S21" s="6" t="s">
        <v>16</v>
      </c>
      <c r="T21" s="6" t="s">
        <v>31</v>
      </c>
    </row>
    <row r="22" spans="1:20" s="6" customFormat="1" x14ac:dyDescent="0.25">
      <c r="A22" s="7">
        <v>20</v>
      </c>
      <c r="B22" s="7">
        <v>4.5</v>
      </c>
      <c r="C22" s="7">
        <v>1</v>
      </c>
      <c r="D22" s="21" t="s">
        <v>14</v>
      </c>
      <c r="E22" s="15" t="s">
        <v>57</v>
      </c>
      <c r="F22" t="s">
        <v>100</v>
      </c>
      <c r="G22" t="s">
        <v>18</v>
      </c>
      <c r="H22" t="s">
        <v>28</v>
      </c>
      <c r="I22" s="6" t="s">
        <v>13</v>
      </c>
      <c r="J22" s="45" t="s">
        <v>80</v>
      </c>
      <c r="K22" s="27">
        <v>9</v>
      </c>
      <c r="L22" s="34">
        <v>1.08</v>
      </c>
      <c r="M22" s="6" t="s">
        <v>9</v>
      </c>
      <c r="N22" s="9" t="s">
        <v>10</v>
      </c>
      <c r="O22" s="9" t="s">
        <v>15</v>
      </c>
      <c r="P22" s="10">
        <v>0</v>
      </c>
      <c r="Q22" s="10">
        <v>0</v>
      </c>
      <c r="R22" s="10">
        <v>1</v>
      </c>
      <c r="S22" s="6" t="s">
        <v>12</v>
      </c>
    </row>
    <row r="23" spans="1:20" s="6" customFormat="1" x14ac:dyDescent="0.25">
      <c r="A23" s="7">
        <v>21</v>
      </c>
      <c r="B23" s="8">
        <v>5.85</v>
      </c>
      <c r="C23" s="8">
        <v>0</v>
      </c>
      <c r="D23" s="21" t="s">
        <v>14</v>
      </c>
      <c r="E23" s="6" t="s">
        <v>58</v>
      </c>
      <c r="F23" t="s">
        <v>101</v>
      </c>
      <c r="G23" t="s">
        <v>18</v>
      </c>
      <c r="H23" t="s">
        <v>28</v>
      </c>
      <c r="I23" s="6" t="s">
        <v>13</v>
      </c>
      <c r="J23" s="45" t="s">
        <v>80</v>
      </c>
      <c r="K23" s="27">
        <v>1</v>
      </c>
      <c r="L23" s="34">
        <v>0.38</v>
      </c>
      <c r="M23" s="6" t="s">
        <v>19</v>
      </c>
      <c r="N23" s="9" t="s">
        <v>10</v>
      </c>
      <c r="O23" s="9" t="s">
        <v>11</v>
      </c>
      <c r="P23" s="10">
        <v>0</v>
      </c>
      <c r="Q23" s="10">
        <v>0</v>
      </c>
      <c r="R23" s="10">
        <v>1</v>
      </c>
      <c r="S23" s="6" t="s">
        <v>12</v>
      </c>
    </row>
    <row r="24" spans="1:20" s="6" customFormat="1" x14ac:dyDescent="0.25">
      <c r="A24" s="7">
        <v>22</v>
      </c>
      <c r="B24" s="7">
        <v>3.59</v>
      </c>
      <c r="C24" s="7">
        <v>1</v>
      </c>
      <c r="D24" s="21" t="s">
        <v>14</v>
      </c>
      <c r="E24" s="6" t="s">
        <v>59</v>
      </c>
      <c r="F24" t="s">
        <v>87</v>
      </c>
      <c r="G24" t="s">
        <v>18</v>
      </c>
      <c r="H24" t="s">
        <v>28</v>
      </c>
      <c r="I24" s="6" t="s">
        <v>13</v>
      </c>
      <c r="J24" s="45">
        <v>0.67600000000000005</v>
      </c>
      <c r="K24" s="27">
        <v>2</v>
      </c>
      <c r="L24" s="34">
        <v>0.68</v>
      </c>
      <c r="M24" s="6" t="s">
        <v>19</v>
      </c>
      <c r="N24" s="9" t="s">
        <v>10</v>
      </c>
      <c r="O24" s="9" t="s">
        <v>11</v>
      </c>
      <c r="P24" s="10">
        <v>0</v>
      </c>
      <c r="Q24" s="10">
        <v>0</v>
      </c>
      <c r="R24" s="10">
        <v>1</v>
      </c>
      <c r="S24" s="6" t="s">
        <v>12</v>
      </c>
    </row>
    <row r="25" spans="1:20" s="6" customFormat="1" x14ac:dyDescent="0.25">
      <c r="A25" s="7">
        <v>23</v>
      </c>
      <c r="B25" s="7">
        <v>7.5</v>
      </c>
      <c r="C25" s="7">
        <v>0</v>
      </c>
      <c r="D25" s="21" t="s">
        <v>14</v>
      </c>
      <c r="E25" s="14" t="s">
        <v>60</v>
      </c>
      <c r="F25" s="41" t="s">
        <v>102</v>
      </c>
      <c r="G25" t="s">
        <v>30</v>
      </c>
      <c r="H25" t="s">
        <v>82</v>
      </c>
      <c r="I25" s="6" t="s">
        <v>13</v>
      </c>
      <c r="J25" s="45">
        <v>0.76700000000000002</v>
      </c>
      <c r="K25" s="27">
        <v>3</v>
      </c>
      <c r="L25" s="34">
        <v>0.77</v>
      </c>
      <c r="M25" s="6" t="s">
        <v>19</v>
      </c>
      <c r="N25" s="12" t="s">
        <v>24</v>
      </c>
      <c r="O25" s="9" t="s">
        <v>11</v>
      </c>
      <c r="P25" s="10">
        <v>1</v>
      </c>
      <c r="Q25" s="10">
        <v>0</v>
      </c>
      <c r="R25" s="10">
        <v>1</v>
      </c>
      <c r="S25" s="6" t="s">
        <v>5</v>
      </c>
      <c r="T25" s="6" t="s">
        <v>36</v>
      </c>
    </row>
    <row r="26" spans="1:20" s="6" customFormat="1" x14ac:dyDescent="0.25">
      <c r="A26" s="7">
        <v>24</v>
      </c>
      <c r="B26" s="7">
        <v>7.07</v>
      </c>
      <c r="C26" s="7">
        <v>0</v>
      </c>
      <c r="D26" s="21" t="s">
        <v>14</v>
      </c>
      <c r="E26" s="6" t="s">
        <v>64</v>
      </c>
      <c r="F26" t="s">
        <v>107</v>
      </c>
      <c r="G26" t="s">
        <v>30</v>
      </c>
      <c r="H26" t="s">
        <v>30</v>
      </c>
      <c r="I26" s="6" t="s">
        <v>13</v>
      </c>
      <c r="J26" s="45">
        <v>1.1830000000000001</v>
      </c>
      <c r="K26" s="27">
        <v>10</v>
      </c>
      <c r="L26" s="34">
        <v>1.18</v>
      </c>
      <c r="M26" s="6" t="s">
        <v>9</v>
      </c>
      <c r="N26" s="9" t="s">
        <v>10</v>
      </c>
      <c r="O26" s="9" t="s">
        <v>11</v>
      </c>
      <c r="P26" s="10">
        <v>0</v>
      </c>
      <c r="Q26" s="10">
        <v>0</v>
      </c>
      <c r="R26" s="10">
        <v>0</v>
      </c>
      <c r="S26" s="6" t="s">
        <v>12</v>
      </c>
    </row>
    <row r="27" spans="1:20" s="6" customFormat="1" x14ac:dyDescent="0.25">
      <c r="A27" s="7">
        <v>25</v>
      </c>
      <c r="B27" s="7">
        <v>5.9</v>
      </c>
      <c r="C27" s="7">
        <v>1</v>
      </c>
      <c r="D27" s="21" t="s">
        <v>14</v>
      </c>
      <c r="E27" s="6" t="s">
        <v>61</v>
      </c>
      <c r="F27" t="s">
        <v>87</v>
      </c>
      <c r="G27" t="s">
        <v>18</v>
      </c>
      <c r="H27" t="s">
        <v>30</v>
      </c>
      <c r="I27" s="6" t="s">
        <v>23</v>
      </c>
      <c r="J27" s="45">
        <v>1.276</v>
      </c>
      <c r="K27" s="27">
        <v>10</v>
      </c>
      <c r="L27" s="34">
        <v>1.28</v>
      </c>
      <c r="M27" s="6" t="s">
        <v>9</v>
      </c>
      <c r="N27" s="9" t="s">
        <v>10</v>
      </c>
      <c r="O27" s="9" t="s">
        <v>15</v>
      </c>
      <c r="P27" s="10">
        <v>0</v>
      </c>
      <c r="Q27" s="10">
        <v>0</v>
      </c>
      <c r="R27" s="10">
        <v>1</v>
      </c>
      <c r="S27" s="6" t="s">
        <v>12</v>
      </c>
    </row>
    <row r="28" spans="1:20" s="6" customFormat="1" x14ac:dyDescent="0.25">
      <c r="A28" s="7">
        <v>26</v>
      </c>
      <c r="B28" s="7">
        <v>4.29</v>
      </c>
      <c r="C28" s="7">
        <v>0</v>
      </c>
      <c r="D28" s="26" t="s">
        <v>79</v>
      </c>
      <c r="E28" s="6" t="s">
        <v>78</v>
      </c>
      <c r="F28" s="6" t="s">
        <v>78</v>
      </c>
      <c r="G28" t="s">
        <v>81</v>
      </c>
      <c r="H28" t="str">
        <f>G28</f>
        <v>-</v>
      </c>
      <c r="I28" s="6" t="s">
        <v>13</v>
      </c>
      <c r="J28" s="47">
        <v>0.67600000000000005</v>
      </c>
      <c r="K28" s="8">
        <v>2</v>
      </c>
      <c r="L28" s="36">
        <v>0.68</v>
      </c>
      <c r="M28" s="6" t="s">
        <v>19</v>
      </c>
      <c r="N28" s="9" t="s">
        <v>10</v>
      </c>
      <c r="O28" s="9" t="s">
        <v>15</v>
      </c>
      <c r="P28" s="10">
        <v>0</v>
      </c>
      <c r="Q28" s="10">
        <v>0</v>
      </c>
      <c r="R28" s="10">
        <v>1</v>
      </c>
      <c r="S28" s="6" t="s">
        <v>12</v>
      </c>
    </row>
    <row r="29" spans="1:20" s="6" customFormat="1" x14ac:dyDescent="0.25">
      <c r="A29" s="7">
        <v>27</v>
      </c>
      <c r="B29" s="7">
        <v>7.4</v>
      </c>
      <c r="C29" s="7">
        <v>1</v>
      </c>
      <c r="D29" s="26" t="s">
        <v>79</v>
      </c>
      <c r="E29" s="6" t="s">
        <v>78</v>
      </c>
      <c r="F29" s="6" t="s">
        <v>78</v>
      </c>
      <c r="G29" s="6" t="s">
        <v>81</v>
      </c>
      <c r="H29" s="30" t="str">
        <f t="shared" ref="H29:H42" si="0">G29</f>
        <v>-</v>
      </c>
      <c r="I29" s="6" t="s">
        <v>13</v>
      </c>
      <c r="J29" s="48">
        <v>0.80600000000000005</v>
      </c>
      <c r="K29" s="18">
        <v>3</v>
      </c>
      <c r="L29" s="37">
        <v>0.81</v>
      </c>
      <c r="M29" s="6" t="s">
        <v>19</v>
      </c>
      <c r="N29" s="19" t="s">
        <v>10</v>
      </c>
      <c r="O29" s="19" t="s">
        <v>11</v>
      </c>
      <c r="P29" s="10">
        <v>0</v>
      </c>
      <c r="Q29" s="10">
        <v>0</v>
      </c>
      <c r="R29" s="10">
        <v>2</v>
      </c>
      <c r="S29" s="6" t="s">
        <v>16</v>
      </c>
      <c r="T29" s="6" t="s">
        <v>21</v>
      </c>
    </row>
    <row r="30" spans="1:20" s="6" customFormat="1" x14ac:dyDescent="0.25">
      <c r="A30" s="7">
        <v>28</v>
      </c>
      <c r="B30" s="7">
        <v>4.5999999999999996</v>
      </c>
      <c r="C30" s="7">
        <v>0</v>
      </c>
      <c r="D30" s="26" t="s">
        <v>79</v>
      </c>
      <c r="E30" s="6" t="s">
        <v>78</v>
      </c>
      <c r="F30" s="6" t="s">
        <v>78</v>
      </c>
      <c r="G30" s="6" t="s">
        <v>81</v>
      </c>
      <c r="H30" s="30" t="str">
        <f t="shared" si="0"/>
        <v>-</v>
      </c>
      <c r="I30" s="6" t="s">
        <v>13</v>
      </c>
      <c r="J30" s="47">
        <v>0.70299999999999996</v>
      </c>
      <c r="K30" s="8">
        <v>2</v>
      </c>
      <c r="L30" s="38">
        <v>0.7</v>
      </c>
      <c r="M30" s="6" t="s">
        <v>19</v>
      </c>
      <c r="N30" s="9" t="s">
        <v>10</v>
      </c>
      <c r="O30" s="9" t="s">
        <v>11</v>
      </c>
      <c r="P30" s="10">
        <v>0</v>
      </c>
      <c r="Q30" s="10">
        <v>0</v>
      </c>
      <c r="R30" s="10">
        <v>2</v>
      </c>
      <c r="S30" s="6" t="s">
        <v>16</v>
      </c>
      <c r="T30" s="6" t="s">
        <v>31</v>
      </c>
    </row>
    <row r="31" spans="1:20" s="6" customFormat="1" x14ac:dyDescent="0.25">
      <c r="A31" s="7">
        <v>29</v>
      </c>
      <c r="B31" s="7">
        <v>6.1</v>
      </c>
      <c r="C31" s="7">
        <v>0</v>
      </c>
      <c r="D31" s="26" t="s">
        <v>79</v>
      </c>
      <c r="E31" s="6" t="s">
        <v>78</v>
      </c>
      <c r="F31" s="6" t="s">
        <v>78</v>
      </c>
      <c r="G31" s="6" t="s">
        <v>81</v>
      </c>
      <c r="H31" s="30" t="str">
        <f t="shared" si="0"/>
        <v>-</v>
      </c>
      <c r="I31" s="6" t="s">
        <v>23</v>
      </c>
      <c r="J31" s="48">
        <v>0.93899999999999995</v>
      </c>
      <c r="K31" s="18">
        <v>6</v>
      </c>
      <c r="L31" s="37">
        <v>0.94</v>
      </c>
      <c r="M31" s="6" t="s">
        <v>9</v>
      </c>
      <c r="N31" s="19" t="s">
        <v>10</v>
      </c>
      <c r="O31" s="19" t="s">
        <v>15</v>
      </c>
      <c r="P31" s="10">
        <v>0</v>
      </c>
      <c r="Q31" s="10">
        <v>0</v>
      </c>
      <c r="R31" s="10">
        <v>1</v>
      </c>
      <c r="S31" s="6" t="s">
        <v>12</v>
      </c>
    </row>
    <row r="32" spans="1:20" s="6" customFormat="1" x14ac:dyDescent="0.25">
      <c r="A32" s="7">
        <v>30</v>
      </c>
      <c r="B32" s="7">
        <v>4.8</v>
      </c>
      <c r="C32" s="7">
        <v>0</v>
      </c>
      <c r="D32" s="26" t="s">
        <v>79</v>
      </c>
      <c r="E32" s="6" t="s">
        <v>78</v>
      </c>
      <c r="F32" s="6" t="s">
        <v>78</v>
      </c>
      <c r="G32" s="6" t="s">
        <v>81</v>
      </c>
      <c r="H32" s="30" t="str">
        <f t="shared" si="0"/>
        <v>-</v>
      </c>
      <c r="I32" s="6" t="s">
        <v>13</v>
      </c>
      <c r="J32" s="48">
        <v>0.97599999999999998</v>
      </c>
      <c r="K32" s="18">
        <v>6</v>
      </c>
      <c r="L32" s="37">
        <v>0.98</v>
      </c>
      <c r="M32" s="6" t="s">
        <v>9</v>
      </c>
      <c r="N32" s="19" t="s">
        <v>10</v>
      </c>
      <c r="O32" s="19" t="s">
        <v>15</v>
      </c>
      <c r="P32" s="10">
        <v>0</v>
      </c>
      <c r="Q32" s="10">
        <v>0</v>
      </c>
      <c r="R32" s="10">
        <v>2</v>
      </c>
      <c r="S32" s="6" t="s">
        <v>16</v>
      </c>
      <c r="T32" s="6" t="s">
        <v>31</v>
      </c>
    </row>
    <row r="33" spans="1:20" s="6" customFormat="1" x14ac:dyDescent="0.25">
      <c r="A33" s="7">
        <v>31</v>
      </c>
      <c r="B33" s="7">
        <v>4.95</v>
      </c>
      <c r="C33" s="7">
        <v>0</v>
      </c>
      <c r="D33" s="26" t="s">
        <v>79</v>
      </c>
      <c r="E33" s="6" t="s">
        <v>78</v>
      </c>
      <c r="F33" s="6" t="s">
        <v>78</v>
      </c>
      <c r="G33" s="6" t="s">
        <v>81</v>
      </c>
      <c r="H33" s="30" t="str">
        <f t="shared" si="0"/>
        <v>-</v>
      </c>
      <c r="I33" s="6" t="s">
        <v>13</v>
      </c>
      <c r="J33" s="48">
        <v>0.89200000000000002</v>
      </c>
      <c r="K33" s="18">
        <v>5</v>
      </c>
      <c r="L33" s="37">
        <v>0.89</v>
      </c>
      <c r="M33" s="6" t="s">
        <v>20</v>
      </c>
      <c r="N33" s="19" t="s">
        <v>10</v>
      </c>
      <c r="O33" s="19" t="s">
        <v>15</v>
      </c>
      <c r="P33" s="10">
        <v>0</v>
      </c>
      <c r="Q33" s="13">
        <v>1</v>
      </c>
      <c r="R33" s="10">
        <v>1</v>
      </c>
      <c r="S33" s="6" t="s">
        <v>37</v>
      </c>
      <c r="T33" s="6" t="s">
        <v>31</v>
      </c>
    </row>
    <row r="34" spans="1:20" s="6" customFormat="1" x14ac:dyDescent="0.25">
      <c r="A34" s="7">
        <v>32</v>
      </c>
      <c r="B34" s="7">
        <v>3.6</v>
      </c>
      <c r="C34" s="7">
        <v>0</v>
      </c>
      <c r="D34" s="26" t="s">
        <v>79</v>
      </c>
      <c r="E34" s="6" t="s">
        <v>78</v>
      </c>
      <c r="F34" s="6" t="s">
        <v>78</v>
      </c>
      <c r="G34" s="6" t="s">
        <v>81</v>
      </c>
      <c r="H34" s="30" t="str">
        <f t="shared" si="0"/>
        <v>-</v>
      </c>
      <c r="I34" s="6" t="s">
        <v>13</v>
      </c>
      <c r="J34" s="47">
        <v>0.93100000000000005</v>
      </c>
      <c r="K34" s="8">
        <v>6</v>
      </c>
      <c r="L34" s="36">
        <v>0.93</v>
      </c>
      <c r="M34" s="6" t="s">
        <v>9</v>
      </c>
      <c r="N34" s="19" t="s">
        <v>10</v>
      </c>
      <c r="O34" s="19" t="s">
        <v>11</v>
      </c>
      <c r="P34" s="10">
        <v>0</v>
      </c>
      <c r="Q34" s="10">
        <v>0</v>
      </c>
      <c r="R34" s="10">
        <v>1</v>
      </c>
      <c r="S34" s="6" t="s">
        <v>12</v>
      </c>
    </row>
    <row r="35" spans="1:20" s="6" customFormat="1" x14ac:dyDescent="0.25">
      <c r="A35" s="7">
        <v>33</v>
      </c>
      <c r="B35" s="7">
        <v>4.92</v>
      </c>
      <c r="C35" s="7">
        <v>0</v>
      </c>
      <c r="D35" s="26" t="s">
        <v>79</v>
      </c>
      <c r="E35" s="6" t="s">
        <v>78</v>
      </c>
      <c r="F35" s="6" t="s">
        <v>78</v>
      </c>
      <c r="G35" s="6" t="s">
        <v>81</v>
      </c>
      <c r="H35" s="30" t="str">
        <f t="shared" si="0"/>
        <v>-</v>
      </c>
      <c r="I35" s="6" t="s">
        <v>13</v>
      </c>
      <c r="J35" s="48">
        <v>1.1679999999999999</v>
      </c>
      <c r="K35" s="18">
        <v>10</v>
      </c>
      <c r="L35" s="37">
        <v>1.17</v>
      </c>
      <c r="M35" s="6" t="s">
        <v>9</v>
      </c>
      <c r="N35" s="17" t="s">
        <v>10</v>
      </c>
      <c r="O35" s="17" t="s">
        <v>15</v>
      </c>
      <c r="P35" s="10">
        <v>0</v>
      </c>
      <c r="Q35" s="10">
        <v>0</v>
      </c>
      <c r="R35" s="10">
        <v>1</v>
      </c>
      <c r="S35" s="6" t="s">
        <v>12</v>
      </c>
    </row>
    <row r="36" spans="1:20" s="6" customFormat="1" x14ac:dyDescent="0.25">
      <c r="A36" s="7">
        <v>34</v>
      </c>
      <c r="B36" s="7">
        <v>4.9000000000000004</v>
      </c>
      <c r="C36" s="7">
        <v>0</v>
      </c>
      <c r="D36" s="26" t="s">
        <v>79</v>
      </c>
      <c r="E36" s="6" t="s">
        <v>78</v>
      </c>
      <c r="F36" s="6" t="s">
        <v>78</v>
      </c>
      <c r="G36" s="6" t="s">
        <v>81</v>
      </c>
      <c r="H36" s="30" t="str">
        <f t="shared" si="0"/>
        <v>-</v>
      </c>
      <c r="I36" s="6" t="s">
        <v>13</v>
      </c>
      <c r="J36" s="49">
        <v>0.84099999999999997</v>
      </c>
      <c r="K36" s="8">
        <v>4</v>
      </c>
      <c r="L36" s="34">
        <v>0.84</v>
      </c>
      <c r="M36" s="6" t="s">
        <v>20</v>
      </c>
      <c r="N36" s="19" t="s">
        <v>10</v>
      </c>
      <c r="O36" s="19" t="s">
        <v>11</v>
      </c>
      <c r="P36" s="10">
        <v>0</v>
      </c>
      <c r="Q36" s="10">
        <v>0</v>
      </c>
      <c r="R36" s="10">
        <v>0</v>
      </c>
      <c r="S36" s="6" t="s">
        <v>12</v>
      </c>
    </row>
    <row r="37" spans="1:20" s="6" customFormat="1" x14ac:dyDescent="0.25">
      <c r="A37" s="7">
        <v>35</v>
      </c>
      <c r="B37" s="7">
        <v>4.5199999999999996</v>
      </c>
      <c r="C37" s="7">
        <v>0</v>
      </c>
      <c r="D37" s="26" t="s">
        <v>79</v>
      </c>
      <c r="E37" s="6" t="s">
        <v>78</v>
      </c>
      <c r="F37" s="6" t="s">
        <v>78</v>
      </c>
      <c r="G37" s="6" t="s">
        <v>81</v>
      </c>
      <c r="H37" s="30" t="str">
        <f t="shared" si="0"/>
        <v>-</v>
      </c>
      <c r="I37" s="6" t="s">
        <v>13</v>
      </c>
      <c r="J37" s="47">
        <v>0.95099999999999996</v>
      </c>
      <c r="K37" s="8">
        <v>6</v>
      </c>
      <c r="L37" s="36">
        <v>0.95</v>
      </c>
      <c r="M37" s="6" t="s">
        <v>9</v>
      </c>
      <c r="N37" s="19" t="s">
        <v>10</v>
      </c>
      <c r="O37" s="19" t="s">
        <v>15</v>
      </c>
      <c r="P37" s="10">
        <v>0</v>
      </c>
      <c r="Q37" s="10">
        <v>0</v>
      </c>
      <c r="R37" s="10">
        <v>1</v>
      </c>
      <c r="S37" s="6" t="s">
        <v>12</v>
      </c>
    </row>
    <row r="38" spans="1:20" s="6" customFormat="1" x14ac:dyDescent="0.25">
      <c r="A38" s="7">
        <v>36</v>
      </c>
      <c r="B38" s="7">
        <v>5.86</v>
      </c>
      <c r="C38" s="7">
        <v>1</v>
      </c>
      <c r="D38" s="26" t="s">
        <v>79</v>
      </c>
      <c r="E38" s="6" t="s">
        <v>78</v>
      </c>
      <c r="F38" s="6" t="s">
        <v>78</v>
      </c>
      <c r="G38" s="6" t="s">
        <v>81</v>
      </c>
      <c r="H38" s="30" t="str">
        <f t="shared" si="0"/>
        <v>-</v>
      </c>
      <c r="I38" s="6" t="s">
        <v>13</v>
      </c>
      <c r="J38" s="48">
        <v>1.0900000000000001</v>
      </c>
      <c r="K38" s="18">
        <v>9</v>
      </c>
      <c r="L38" s="37">
        <v>1.0900000000000001</v>
      </c>
      <c r="M38" s="6" t="s">
        <v>9</v>
      </c>
      <c r="N38" s="20" t="s">
        <v>24</v>
      </c>
      <c r="O38" s="17" t="s">
        <v>11</v>
      </c>
      <c r="P38" s="13">
        <v>1</v>
      </c>
      <c r="Q38" s="10">
        <v>0</v>
      </c>
      <c r="R38" s="10">
        <v>1</v>
      </c>
      <c r="S38" s="6" t="s">
        <v>5</v>
      </c>
      <c r="T38" s="6" t="s">
        <v>36</v>
      </c>
    </row>
    <row r="39" spans="1:20" s="6" customFormat="1" x14ac:dyDescent="0.25">
      <c r="A39" s="7">
        <v>37</v>
      </c>
      <c r="B39" s="7">
        <v>5.9</v>
      </c>
      <c r="C39" s="7">
        <v>0</v>
      </c>
      <c r="D39" s="26" t="s">
        <v>79</v>
      </c>
      <c r="E39" s="6" t="s">
        <v>78</v>
      </c>
      <c r="F39" s="6" t="s">
        <v>78</v>
      </c>
      <c r="G39" s="6" t="s">
        <v>81</v>
      </c>
      <c r="H39" s="30" t="str">
        <f t="shared" si="0"/>
        <v>-</v>
      </c>
      <c r="I39" s="6" t="s">
        <v>13</v>
      </c>
      <c r="J39" s="48">
        <v>1.236</v>
      </c>
      <c r="K39" s="18">
        <v>10</v>
      </c>
      <c r="L39" s="37">
        <v>1.24</v>
      </c>
      <c r="M39" s="6" t="s">
        <v>9</v>
      </c>
      <c r="N39" s="20" t="s">
        <v>24</v>
      </c>
      <c r="O39" s="17" t="s">
        <v>22</v>
      </c>
      <c r="P39" s="13">
        <v>1</v>
      </c>
      <c r="Q39" s="13">
        <v>1</v>
      </c>
      <c r="R39" s="10">
        <v>1</v>
      </c>
      <c r="S39" s="6" t="s">
        <v>38</v>
      </c>
      <c r="T39" s="6" t="s">
        <v>39</v>
      </c>
    </row>
    <row r="40" spans="1:20" s="6" customFormat="1" x14ac:dyDescent="0.25">
      <c r="A40" s="7">
        <v>38</v>
      </c>
      <c r="B40" s="7">
        <v>4.6100000000000003</v>
      </c>
      <c r="C40" s="7">
        <v>0</v>
      </c>
      <c r="D40" s="26" t="s">
        <v>79</v>
      </c>
      <c r="E40" s="6" t="s">
        <v>78</v>
      </c>
      <c r="F40" s="6" t="s">
        <v>78</v>
      </c>
      <c r="G40" s="6" t="s">
        <v>81</v>
      </c>
      <c r="H40" s="30" t="str">
        <f t="shared" si="0"/>
        <v>-</v>
      </c>
      <c r="I40" s="6" t="s">
        <v>13</v>
      </c>
      <c r="J40" s="47">
        <v>0.88300000000000001</v>
      </c>
      <c r="K40" s="8">
        <v>5</v>
      </c>
      <c r="L40" s="36">
        <v>0.88</v>
      </c>
      <c r="M40" s="6" t="s">
        <v>20</v>
      </c>
      <c r="N40" s="17" t="s">
        <v>10</v>
      </c>
      <c r="O40" s="17" t="s">
        <v>11</v>
      </c>
      <c r="P40" s="10">
        <v>0</v>
      </c>
      <c r="Q40" s="10">
        <v>0</v>
      </c>
      <c r="R40" s="10">
        <v>1</v>
      </c>
      <c r="S40" s="6" t="s">
        <v>12</v>
      </c>
    </row>
    <row r="41" spans="1:20" s="6" customFormat="1" x14ac:dyDescent="0.25">
      <c r="A41" s="7">
        <v>39</v>
      </c>
      <c r="B41" s="7">
        <v>6.51</v>
      </c>
      <c r="C41" s="7">
        <v>0</v>
      </c>
      <c r="D41" s="26" t="s">
        <v>79</v>
      </c>
      <c r="E41" s="6" t="s">
        <v>78</v>
      </c>
      <c r="F41" s="6" t="s">
        <v>78</v>
      </c>
      <c r="G41" s="6" t="s">
        <v>81</v>
      </c>
      <c r="H41" s="30" t="str">
        <f t="shared" si="0"/>
        <v>-</v>
      </c>
      <c r="I41" s="6" t="s">
        <v>23</v>
      </c>
      <c r="J41" s="48">
        <v>1.133</v>
      </c>
      <c r="K41" s="18">
        <v>9</v>
      </c>
      <c r="L41" s="37">
        <v>1.1299999999999999</v>
      </c>
      <c r="M41" s="6" t="s">
        <v>9</v>
      </c>
      <c r="N41" s="17" t="s">
        <v>10</v>
      </c>
      <c r="O41" s="17" t="s">
        <v>15</v>
      </c>
      <c r="P41" s="10">
        <v>0</v>
      </c>
      <c r="Q41" s="10">
        <v>0</v>
      </c>
      <c r="R41" s="10">
        <v>1</v>
      </c>
      <c r="S41" s="6" t="s">
        <v>12</v>
      </c>
    </row>
    <row r="42" spans="1:20" s="6" customFormat="1" x14ac:dyDescent="0.25">
      <c r="A42" s="7">
        <v>40</v>
      </c>
      <c r="B42" s="7">
        <v>6.7</v>
      </c>
      <c r="C42" s="7">
        <v>0</v>
      </c>
      <c r="D42" s="26" t="s">
        <v>79</v>
      </c>
      <c r="E42" s="6" t="s">
        <v>78</v>
      </c>
      <c r="F42" s="6" t="s">
        <v>78</v>
      </c>
      <c r="G42" s="6" t="s">
        <v>81</v>
      </c>
      <c r="H42" s="30" t="str">
        <f t="shared" si="0"/>
        <v>-</v>
      </c>
      <c r="I42" s="6" t="s">
        <v>13</v>
      </c>
      <c r="J42" s="48">
        <v>1.1619999999999999</v>
      </c>
      <c r="K42" s="18">
        <v>10</v>
      </c>
      <c r="L42" s="37">
        <v>1.1599999999999999</v>
      </c>
      <c r="M42" s="6" t="s">
        <v>9</v>
      </c>
      <c r="N42" s="17" t="s">
        <v>10</v>
      </c>
      <c r="O42" s="17" t="s">
        <v>15</v>
      </c>
      <c r="P42" s="10">
        <v>0</v>
      </c>
      <c r="Q42" s="10">
        <v>0</v>
      </c>
      <c r="R42" s="10">
        <v>0</v>
      </c>
      <c r="S42" s="6" t="s">
        <v>12</v>
      </c>
    </row>
    <row r="43" spans="1:20" s="6" customFormat="1" x14ac:dyDescent="0.25">
      <c r="A43" s="7"/>
      <c r="B43" s="7"/>
      <c r="C43" s="7"/>
      <c r="H43" s="31"/>
      <c r="J43" s="49"/>
      <c r="K43" s="8"/>
      <c r="L43" s="34"/>
      <c r="N43" s="9"/>
      <c r="O43" s="9"/>
    </row>
    <row r="44" spans="1:20" s="6" customFormat="1" x14ac:dyDescent="0.25">
      <c r="A44" s="7"/>
      <c r="B44" s="7"/>
      <c r="C44" s="7"/>
      <c r="H44" s="31"/>
      <c r="J44" s="49"/>
      <c r="K44" s="8"/>
      <c r="L44" s="34"/>
      <c r="N44" s="9"/>
      <c r="O44" s="9"/>
    </row>
    <row r="45" spans="1:20" s="6" customFormat="1" x14ac:dyDescent="0.25">
      <c r="A45" s="7"/>
      <c r="B45" s="7"/>
      <c r="C45" s="7"/>
      <c r="H45" s="31"/>
      <c r="J45" s="49"/>
      <c r="K45" s="8"/>
      <c r="L45" s="34"/>
      <c r="N45" s="9"/>
      <c r="O45" s="9"/>
    </row>
    <row r="46" spans="1:20" s="6" customFormat="1" x14ac:dyDescent="0.25">
      <c r="A46" s="7"/>
      <c r="B46" s="7"/>
      <c r="C46" s="7"/>
      <c r="H46" s="31"/>
      <c r="J46" s="49"/>
      <c r="K46" s="8"/>
      <c r="L46" s="34"/>
      <c r="N46" s="9"/>
      <c r="O46" s="9"/>
    </row>
    <row r="47" spans="1:20" s="6" customFormat="1" x14ac:dyDescent="0.25">
      <c r="A47" s="7"/>
      <c r="B47" s="7"/>
      <c r="C47" s="7"/>
      <c r="H47" s="31"/>
      <c r="J47" s="49"/>
      <c r="K47" s="8"/>
      <c r="L47" s="34"/>
      <c r="N47" s="9"/>
      <c r="O47" s="9"/>
    </row>
  </sheetData>
  <mergeCells count="4">
    <mergeCell ref="P1:S1"/>
    <mergeCell ref="D1:I1"/>
    <mergeCell ref="N1:O1"/>
    <mergeCell ref="J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Morris-Rosendahl</dc:creator>
  <cp:lastModifiedBy>Morris-Rosendahl Deborah</cp:lastModifiedBy>
  <dcterms:created xsi:type="dcterms:W3CDTF">2021-06-22T14:29:39Z</dcterms:created>
  <dcterms:modified xsi:type="dcterms:W3CDTF">2021-09-17T16:26:55Z</dcterms:modified>
</cp:coreProperties>
</file>